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9465" activeTab="0"/>
  </bookViews>
  <sheets>
    <sheet name="Tabelle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Gerd Giese</author>
  </authors>
  <commentList>
    <comment ref="F6" authorId="0">
      <text>
        <r>
          <rPr>
            <b/>
            <sz val="8"/>
            <rFont val="Tahoma"/>
            <family val="2"/>
          </rPr>
          <t xml:space="preserve">Vergleicht automatisch! 
Es wird immer die echte Differnz
in Prozent des besseren Motors
angezeigt!
</t>
        </r>
        <r>
          <rPr>
            <b/>
            <sz val="8"/>
            <color indexed="10"/>
            <rFont val="Tahoma"/>
            <family val="2"/>
          </rPr>
          <t xml:space="preserve">Eine vorher höhere Zahl bei </t>
        </r>
        <r>
          <rPr>
            <b/>
            <sz val="8"/>
            <color indexed="8"/>
            <rFont val="Tahoma"/>
            <family val="2"/>
          </rPr>
          <t>n^3 / Pin</t>
        </r>
        <r>
          <rPr>
            <b/>
            <sz val="8"/>
            <color indexed="10"/>
            <rFont val="Tahoma"/>
            <family val="2"/>
          </rPr>
          <t xml:space="preserve">
bedeutet einen höheren Wirkungsgrad!
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Damit kann man Motoren gut
untereinander vergleichen!
</t>
        </r>
        <r>
          <rPr>
            <sz val="8"/>
            <color indexed="10"/>
            <rFont val="Tahoma"/>
            <family val="2"/>
          </rPr>
          <t>Wichtig</t>
        </r>
        <r>
          <rPr>
            <sz val="8"/>
            <rFont val="Tahoma"/>
            <family val="2"/>
          </rPr>
          <t xml:space="preserve"> ist nur, dass </t>
        </r>
        <r>
          <rPr>
            <sz val="8"/>
            <color indexed="10"/>
            <rFont val="Tahoma"/>
            <family val="2"/>
          </rPr>
          <t>immer der gleiche
Prop verwendet wird!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20"/>
            <rFont val="Tahoma"/>
            <family val="2"/>
          </rPr>
          <t xml:space="preserve">Differenzen </t>
        </r>
        <r>
          <rPr>
            <b/>
            <sz val="8"/>
            <color indexed="20"/>
            <rFont val="Tahoma"/>
            <family val="2"/>
          </rPr>
          <t>&lt;3%</t>
        </r>
        <r>
          <rPr>
            <sz val="8"/>
            <rFont val="Tahoma"/>
            <family val="2"/>
          </rPr>
          <t xml:space="preserve"> würde ich als
Messtoleranz ansehen!
</t>
        </r>
        <r>
          <rPr>
            <sz val="8"/>
            <color indexed="20"/>
            <rFont val="Tahoma"/>
            <family val="2"/>
          </rPr>
          <t xml:space="preserve">Differenzen </t>
        </r>
        <r>
          <rPr>
            <b/>
            <sz val="8"/>
            <color indexed="20"/>
            <rFont val="Tahoma"/>
            <family val="2"/>
          </rPr>
          <t>&gt;3%</t>
        </r>
        <r>
          <rPr>
            <sz val="8"/>
            <color indexed="20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sagen etwas über den
Motorwirkungsgrad aus!
</t>
        </r>
        <r>
          <rPr>
            <b/>
            <i/>
            <u val="single"/>
            <sz val="8"/>
            <rFont val="Tahoma"/>
            <family val="2"/>
          </rPr>
          <t>!!! Idee Peter Rother !!!</t>
        </r>
      </text>
    </comment>
    <comment ref="G6" authorId="0">
      <text>
        <r>
          <rPr>
            <b/>
            <u val="single"/>
            <sz val="8"/>
            <color indexed="10"/>
            <rFont val="Tahoma"/>
            <family val="2"/>
          </rPr>
          <t xml:space="preserve">Wirkungsgradplus!
</t>
        </r>
        <r>
          <rPr>
            <b/>
            <sz val="8"/>
            <color indexed="10"/>
            <rFont val="Tahoma"/>
            <family val="2"/>
          </rPr>
          <t xml:space="preserve">
Eine vorher höhere Zahl
bei</t>
        </r>
        <r>
          <rPr>
            <b/>
            <sz val="8"/>
            <color indexed="8"/>
            <rFont val="Tahoma"/>
            <family val="2"/>
          </rPr>
          <t xml:space="preserve"> n^3 / Pin</t>
        </r>
        <r>
          <rPr>
            <b/>
            <sz val="8"/>
            <color indexed="10"/>
            <rFont val="Tahoma"/>
            <family val="2"/>
          </rPr>
          <t xml:space="preserve"> bedeutet einen höheren Wirkungsgrad!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Es wird immer automatisch der größere mit dem kleineren Wert verrechnet!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<sst xmlns="http://schemas.openxmlformats.org/spreadsheetml/2006/main" count="11" uniqueCount="11">
  <si>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Motoren:</t>
  </si>
  <si>
    <t>U [V]</t>
  </si>
  <si>
    <t>I [A]</t>
  </si>
  <si>
    <t>n [U/s]</t>
  </si>
  <si>
    <t>Pin [W]</t>
  </si>
  <si>
    <t>n^3 / Pin</t>
  </si>
  <si>
    <t>Motor 1</t>
  </si>
  <si>
    <t>Motor 2</t>
  </si>
  <si>
    <r>
      <t>Wichtig:</t>
    </r>
    <r>
      <rPr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Nur Daten mit gleichem Prop eintragen!</t>
    </r>
  </si>
  <si>
    <t>Differenz:[%]</t>
  </si>
  <si>
    <t>Motorenvergleich - Die Differenz ist das Wirkungsgradplus!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</si>
</sst>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0"/>
    </font>
    <font>
      <sz val="8"/>
      <color indexed="20"/>
      <name val="Tahoma"/>
      <family val="2"/>
    </font>
    <font>
      <b/>
      <sz val="8"/>
      <color indexed="20"/>
      <name val="Tahoma"/>
      <family val="2"/>
    </font>
    <font>
      <b/>
      <i/>
      <u val="single"/>
      <sz val="8"/>
      <name val="Tahoma"/>
      <family val="2"/>
    </font>
    <font>
      <sz val="8"/>
      <name val="Arial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1" fontId="0" fillId="4" borderId="5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4" borderId="8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65" fontId="0" fillId="5" borderId="13" xfId="0" applyNumberForma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tabSelected="1" workbookViewId="0" topLeftCell="A1">
      <selection activeCell="A2" sqref="A2"/>
    </sheetView>
  </sheetViews>
  <sheetFormatPr defaultColWidth="11.421875" defaultRowHeight="12.75"/>
  <sheetData>
    <row r="1" ht="13.5" thickBot="1"/>
    <row r="2" spans="2:7" ht="13.5" thickBot="1">
      <c r="B2" s="19" t="s">
        <v>10</v>
      </c>
      <c r="C2" s="20"/>
      <c r="D2" s="20"/>
      <c r="E2" s="20"/>
      <c r="F2" s="20"/>
      <c r="G2" s="21"/>
    </row>
    <row r="3" spans="2:8" ht="13.5" thickBot="1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16"/>
    </row>
    <row r="4" spans="2:8" ht="13.5" thickBot="1">
      <c r="B4" s="4" t="s">
        <v>6</v>
      </c>
      <c r="C4" s="5">
        <v>14.8</v>
      </c>
      <c r="D4" s="6">
        <v>56.8</v>
      </c>
      <c r="E4" s="7">
        <v>6650</v>
      </c>
      <c r="F4" s="8">
        <f>C4*D4</f>
        <v>840.64</v>
      </c>
      <c r="G4" s="22">
        <f>((POWER(E4,3))/F4)/1000000000</f>
        <v>0.3498282558526837</v>
      </c>
      <c r="H4" s="23">
        <f>LARGE(G4:G5,1)</f>
        <v>0.40905099546209184</v>
      </c>
    </row>
    <row r="5" spans="2:8" ht="13.5" thickBot="1">
      <c r="B5" s="9" t="s">
        <v>7</v>
      </c>
      <c r="C5" s="10">
        <v>15.6</v>
      </c>
      <c r="D5" s="11">
        <v>41.7</v>
      </c>
      <c r="E5" s="12">
        <v>6432</v>
      </c>
      <c r="F5" s="13">
        <f>C5*D5</f>
        <v>650.52</v>
      </c>
      <c r="G5" s="22">
        <f>((POWER(E5,3))/F5)/1000000000</f>
        <v>0.40905099546209184</v>
      </c>
      <c r="H5" s="23">
        <f>SMALL(G4:G5,1)</f>
        <v>0.3498282558526837</v>
      </c>
    </row>
    <row r="6" spans="2:8" ht="13.5" thickBot="1">
      <c r="B6" s="17" t="s">
        <v>8</v>
      </c>
      <c r="C6" s="18"/>
      <c r="D6" s="18"/>
      <c r="E6" s="18"/>
      <c r="F6" s="14" t="s">
        <v>9</v>
      </c>
      <c r="G6" s="15">
        <f>((H4/H5)-1)*100</f>
        <v>16.929089808670984</v>
      </c>
      <c r="H6" s="16"/>
    </row>
  </sheetData>
  <sheetProtection password="C61C" sheet="1" objects="1" scenarios="1"/>
  <mergeCells count="2">
    <mergeCell ref="B6:E6"/>
    <mergeCell ref="B2:G2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Giese</dc:creator>
  <cp:keywords/>
  <dc:description/>
  <cp:lastModifiedBy>Gerd Giese</cp:lastModifiedBy>
  <dcterms:created xsi:type="dcterms:W3CDTF">2003-08-02T06:45:32Z</dcterms:created>
  <dcterms:modified xsi:type="dcterms:W3CDTF">2003-08-02T10:16:32Z</dcterms:modified>
  <cp:category/>
  <cp:version/>
  <cp:contentType/>
  <cp:contentStatus/>
</cp:coreProperties>
</file>